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<sst xmlns="http://schemas.openxmlformats.org/spreadsheetml/2006/main" count="39" uniqueCount="28">
  <si>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MONTH</t>
  </si>
  <si>
    <t>INBOUND</t>
  </si>
  <si>
    <t>OUTBOUND</t>
  </si>
  <si>
    <t>SIZE</t>
  </si>
  <si>
    <t>TOTAL</t>
  </si>
  <si>
    <t>20'</t>
  </si>
  <si>
    <t>40'</t>
  </si>
  <si>
    <t>45'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</si>
  <si>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</si>
  <si>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</si>
  <si>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</si>
  <si>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</si>
  <si>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</si>
  <si>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</si>
  <si>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</si>
  <si>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</si>
  <si>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</si>
  <si>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</si>
  <si>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</si>
  <si>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</si>
  <si>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Loaded</t>
  </si>
  <si>
    <t>Total</t>
  </si>
  <si>
    <t>(TEUS)</t>
  </si>
  <si>
    <t xml:space="preserve">                                                 </t>
  </si>
  <si>
    <t xml:space="preserve">                                                                          </t>
  </si>
  <si>
    <t>Empty</t>
  </si>
  <si>
    <t xml:space="preserve">  Container Throughput at Bangkok Port (Klongtoey) - 2017</t>
  </si>
  <si>
    <t>***ข้อมูลนี้เป็นลิขสิทธิ์ของ BSAA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</si>
</sst>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</numFmts>
  <fonts count="56">
    <font>
      <sz val="14"/>
      <name val="Cordia New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8"/>
      <name val="Verdana"/>
      <family val="2"/>
    </font>
    <font>
      <sz val="8"/>
      <name val="Verdana"/>
      <family val="2"/>
    </font>
    <font>
      <sz val="10"/>
      <name val="Cordia New"/>
      <family val="0"/>
    </font>
    <font>
      <b/>
      <sz val="8"/>
      <name val="Arial"/>
      <family val="2"/>
    </font>
    <font>
      <sz val="8"/>
      <name val="AngsanaUPC"/>
      <family val="1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/>
      <bottom/>
    </border>
    <border>
      <left style="thin"/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41" fontId="6" fillId="33" borderId="1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 horizontal="center"/>
    </xf>
    <xf numFmtId="41" fontId="12" fillId="33" borderId="11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41" fontId="6" fillId="33" borderId="13" xfId="0" applyNumberFormat="1" applyFont="1" applyFill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Continuous"/>
    </xf>
    <xf numFmtId="0" fontId="8" fillId="35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Continuous"/>
    </xf>
    <xf numFmtId="41" fontId="6" fillId="35" borderId="17" xfId="0" applyNumberFormat="1" applyFont="1" applyFill="1" applyBorder="1" applyAlignment="1">
      <alignment/>
    </xf>
    <xf numFmtId="41" fontId="6" fillId="35" borderId="18" xfId="0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/>
    </xf>
    <xf numFmtId="41" fontId="14" fillId="35" borderId="11" xfId="0" applyNumberFormat="1" applyFont="1" applyFill="1" applyBorder="1" applyAlignment="1">
      <alignment/>
    </xf>
    <xf numFmtId="41" fontId="12" fillId="35" borderId="10" xfId="0" applyNumberFormat="1" applyFont="1" applyFill="1" applyBorder="1" applyAlignment="1">
      <alignment horizontal="center"/>
    </xf>
    <xf numFmtId="41" fontId="12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Continuous"/>
    </xf>
    <xf numFmtId="41" fontId="6" fillId="35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13</xdr:col>
      <xdr:colOff>590550</xdr:colOff>
      <xdr:row>2</xdr:row>
      <xdr:rowOff>57150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PageLayoutView="0" workbookViewId="0" topLeftCell="D7">
      <selection activeCell="M15" sqref="M15"/>
    </sheetView>
  </sheetViews>
  <sheetFormatPr defaultColWidth="9.140625" defaultRowHeight="21.75"/>
  <cols>
    <col min="1" max="1" width="13.57421875" style="8" customWidth="1"/>
    <col min="2" max="2" width="10.28125" style="0" customWidth="1"/>
    <col min="3" max="3" width="10.140625" style="0" bestFit="1" customWidth="1"/>
    <col min="4" max="4" width="8.7109375" style="0" customWidth="1"/>
    <col min="5" max="7" width="10.421875" style="0" customWidth="1"/>
    <col min="8" max="8" width="11.8515625" style="0" customWidth="1"/>
    <col min="9" max="9" width="11.140625" style="0" customWidth="1"/>
    <col min="10" max="10" width="8.421875" style="0" customWidth="1"/>
    <col min="11" max="13" width="10.57421875" style="0" customWidth="1"/>
  </cols>
  <sheetData>
    <row r="1" ht="21.75"/>
    <row r="2" spans="1:13" ht="21.7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3.25">
      <c r="A3" s="1"/>
      <c r="B3" s="2"/>
      <c r="C3" s="2"/>
      <c r="D3" s="2"/>
      <c r="E3" s="2"/>
      <c r="F3" s="2"/>
      <c r="G3" s="2"/>
      <c r="H3" s="2"/>
      <c r="I3" s="2"/>
      <c r="J3" s="2"/>
      <c r="K3" s="38"/>
      <c r="L3" s="39" t="s">
        <v>27</v>
      </c>
      <c r="M3" s="3"/>
    </row>
    <row r="4" spans="1:13" ht="21.75">
      <c r="A4" s="41" t="s">
        <v>0</v>
      </c>
      <c r="B4" s="44" t="s">
        <v>1</v>
      </c>
      <c r="C4" s="45"/>
      <c r="D4" s="45"/>
      <c r="E4" s="46"/>
      <c r="F4" s="47"/>
      <c r="G4" s="47"/>
      <c r="H4" s="44" t="s">
        <v>2</v>
      </c>
      <c r="I4" s="45"/>
      <c r="J4" s="45"/>
      <c r="K4" s="45"/>
      <c r="L4" s="48"/>
      <c r="M4" s="49"/>
    </row>
    <row r="5" spans="1:13" ht="21.75">
      <c r="A5" s="42"/>
      <c r="B5" s="50" t="s">
        <v>3</v>
      </c>
      <c r="C5" s="51"/>
      <c r="D5" s="52"/>
      <c r="E5" s="22" t="s">
        <v>24</v>
      </c>
      <c r="F5" s="23" t="s">
        <v>23</v>
      </c>
      <c r="G5" s="24" t="s">
        <v>22</v>
      </c>
      <c r="H5" s="53" t="s">
        <v>3</v>
      </c>
      <c r="I5" s="51"/>
      <c r="J5" s="52"/>
      <c r="K5" s="22" t="s">
        <v>24</v>
      </c>
      <c r="L5" s="23" t="s">
        <v>23</v>
      </c>
      <c r="M5" s="24" t="s">
        <v>22</v>
      </c>
    </row>
    <row r="6" spans="1:13" ht="21.75">
      <c r="A6" s="43"/>
      <c r="B6" s="11" t="s">
        <v>5</v>
      </c>
      <c r="C6" s="12" t="s">
        <v>6</v>
      </c>
      <c r="D6" s="21" t="s">
        <v>7</v>
      </c>
      <c r="E6" s="25" t="s">
        <v>20</v>
      </c>
      <c r="F6" s="26" t="s">
        <v>25</v>
      </c>
      <c r="G6" s="27" t="s">
        <v>21</v>
      </c>
      <c r="H6" s="12" t="s">
        <v>5</v>
      </c>
      <c r="I6" s="12" t="s">
        <v>6</v>
      </c>
      <c r="J6" s="21" t="s">
        <v>7</v>
      </c>
      <c r="K6" s="35" t="s">
        <v>20</v>
      </c>
      <c r="L6" s="26" t="s">
        <v>25</v>
      </c>
      <c r="M6" s="27" t="s">
        <v>21</v>
      </c>
    </row>
    <row r="7" spans="1:13" ht="21.75">
      <c r="A7" s="16" t="s">
        <v>8</v>
      </c>
      <c r="B7" s="13">
        <v>34212</v>
      </c>
      <c r="C7" s="14">
        <v>20791</v>
      </c>
      <c r="D7" s="19">
        <v>3</v>
      </c>
      <c r="E7" s="28">
        <v>74548</v>
      </c>
      <c r="F7" s="29">
        <v>1252</v>
      </c>
      <c r="G7" s="30">
        <f aca="true" t="shared" si="0" ref="G7:G12">SUM(E7+F7)</f>
        <v>75800</v>
      </c>
      <c r="H7" s="13">
        <v>21249</v>
      </c>
      <c r="I7" s="13">
        <v>11258</v>
      </c>
      <c r="J7" s="13">
        <v>0</v>
      </c>
      <c r="K7" s="36">
        <v>42607</v>
      </c>
      <c r="L7" s="30">
        <v>1158</v>
      </c>
      <c r="M7" s="30">
        <f aca="true" t="shared" si="1" ref="M7:M12">SUM(K7+L7)</f>
        <v>43765</v>
      </c>
    </row>
    <row r="8" spans="1:13" ht="21.75">
      <c r="A8" s="16" t="s">
        <v>9</v>
      </c>
      <c r="B8" s="13">
        <v>27556</v>
      </c>
      <c r="C8" s="14">
        <v>14773</v>
      </c>
      <c r="D8" s="19">
        <v>10</v>
      </c>
      <c r="E8" s="31">
        <v>55371</v>
      </c>
      <c r="F8" s="29">
        <v>1751</v>
      </c>
      <c r="G8" s="30">
        <f t="shared" si="0"/>
        <v>57122</v>
      </c>
      <c r="H8" s="13">
        <v>24807</v>
      </c>
      <c r="I8" s="13">
        <v>12739</v>
      </c>
      <c r="J8" s="13">
        <v>0</v>
      </c>
      <c r="K8" s="36">
        <v>48944</v>
      </c>
      <c r="L8" s="30">
        <v>1341</v>
      </c>
      <c r="M8" s="30">
        <f t="shared" si="1"/>
        <v>50285</v>
      </c>
    </row>
    <row r="9" spans="1:13" ht="21.75">
      <c r="A9" s="16" t="s">
        <v>10</v>
      </c>
      <c r="B9" s="13">
        <v>35798</v>
      </c>
      <c r="C9" s="14">
        <v>21127</v>
      </c>
      <c r="D9" s="19">
        <v>9</v>
      </c>
      <c r="E9" s="31">
        <v>74579</v>
      </c>
      <c r="F9" s="29">
        <v>3491</v>
      </c>
      <c r="G9" s="30">
        <f t="shared" si="0"/>
        <v>78070</v>
      </c>
      <c r="H9" s="13">
        <v>27137</v>
      </c>
      <c r="I9" s="13">
        <v>14666</v>
      </c>
      <c r="J9" s="13">
        <v>5</v>
      </c>
      <c r="K9" s="36">
        <v>55711</v>
      </c>
      <c r="L9" s="30">
        <v>768</v>
      </c>
      <c r="M9" s="30">
        <f t="shared" si="1"/>
        <v>56479</v>
      </c>
    </row>
    <row r="10" spans="1:13" ht="21.75">
      <c r="A10" s="16" t="s">
        <v>11</v>
      </c>
      <c r="B10" s="13">
        <v>29836</v>
      </c>
      <c r="C10" s="14">
        <v>18968</v>
      </c>
      <c r="D10" s="19">
        <v>13</v>
      </c>
      <c r="E10" s="31">
        <v>66242</v>
      </c>
      <c r="F10" s="29">
        <v>1556</v>
      </c>
      <c r="G10" s="30">
        <f t="shared" si="0"/>
        <v>67798</v>
      </c>
      <c r="H10" s="13">
        <v>25022</v>
      </c>
      <c r="I10" s="13">
        <v>12512</v>
      </c>
      <c r="J10" s="13">
        <v>2</v>
      </c>
      <c r="K10" s="36">
        <v>48841</v>
      </c>
      <c r="L10" s="30">
        <v>1209</v>
      </c>
      <c r="M10" s="30">
        <f t="shared" si="1"/>
        <v>50050</v>
      </c>
    </row>
    <row r="11" spans="1:13" ht="21.75">
      <c r="A11" s="16" t="s">
        <v>12</v>
      </c>
      <c r="B11" s="13">
        <v>32118</v>
      </c>
      <c r="C11" s="14">
        <v>20337</v>
      </c>
      <c r="D11" s="19">
        <v>16</v>
      </c>
      <c r="E11" s="31">
        <v>71102</v>
      </c>
      <c r="F11" s="29">
        <v>1722</v>
      </c>
      <c r="G11" s="30">
        <f t="shared" si="0"/>
        <v>72824</v>
      </c>
      <c r="H11" s="13">
        <v>27685</v>
      </c>
      <c r="I11" s="13">
        <v>13651</v>
      </c>
      <c r="J11" s="13">
        <v>10</v>
      </c>
      <c r="K11" s="36">
        <v>53331</v>
      </c>
      <c r="L11" s="30">
        <v>1676</v>
      </c>
      <c r="M11" s="30">
        <f t="shared" si="1"/>
        <v>55007</v>
      </c>
    </row>
    <row r="12" spans="1:13" ht="21.75">
      <c r="A12" s="16" t="s">
        <v>13</v>
      </c>
      <c r="B12" s="13">
        <v>34246</v>
      </c>
      <c r="C12" s="14">
        <v>20425</v>
      </c>
      <c r="D12" s="19">
        <v>25</v>
      </c>
      <c r="E12" s="31">
        <v>73581</v>
      </c>
      <c r="F12" s="29">
        <v>1565</v>
      </c>
      <c r="G12" s="30">
        <f t="shared" si="0"/>
        <v>75146</v>
      </c>
      <c r="H12" s="13">
        <v>27424</v>
      </c>
      <c r="I12" s="13">
        <v>13839</v>
      </c>
      <c r="J12" s="13">
        <v>8</v>
      </c>
      <c r="K12" s="36">
        <v>54494</v>
      </c>
      <c r="L12" s="30">
        <v>624</v>
      </c>
      <c r="M12" s="30">
        <f t="shared" si="1"/>
        <v>55118</v>
      </c>
    </row>
    <row r="13" spans="1:13" ht="21.75">
      <c r="A13" s="16" t="s">
        <v>14</v>
      </c>
      <c r="B13" s="13">
        <v>35101</v>
      </c>
      <c r="C13" s="14">
        <v>21731</v>
      </c>
      <c r="D13" s="19">
        <v>29</v>
      </c>
      <c r="E13" s="31">
        <v>76233</v>
      </c>
      <c r="F13" s="29">
        <v>2388</v>
      </c>
      <c r="G13" s="30">
        <f aca="true" t="shared" si="2" ref="G13:G18">SUM(E13+F13)</f>
        <v>78621</v>
      </c>
      <c r="H13" s="13">
        <v>25514</v>
      </c>
      <c r="I13" s="13">
        <v>14360</v>
      </c>
      <c r="J13" s="13">
        <v>5</v>
      </c>
      <c r="K13" s="30">
        <v>52375</v>
      </c>
      <c r="L13" s="30">
        <v>1869</v>
      </c>
      <c r="M13" s="30">
        <f aca="true" t="shared" si="3" ref="M13:M18">SUM(K13+L13)</f>
        <v>54244</v>
      </c>
    </row>
    <row r="14" spans="1:13" ht="21.75">
      <c r="A14" s="16" t="s">
        <v>15</v>
      </c>
      <c r="B14" s="13">
        <v>32139</v>
      </c>
      <c r="C14" s="14">
        <v>20304</v>
      </c>
      <c r="D14" s="19">
        <v>30</v>
      </c>
      <c r="E14" s="31">
        <v>71672</v>
      </c>
      <c r="F14" s="29">
        <v>1135</v>
      </c>
      <c r="G14" s="30">
        <f t="shared" si="2"/>
        <v>72807</v>
      </c>
      <c r="H14" s="13">
        <v>23279</v>
      </c>
      <c r="I14" s="13">
        <v>14155</v>
      </c>
      <c r="J14" s="13">
        <v>6</v>
      </c>
      <c r="K14" s="30">
        <v>48865</v>
      </c>
      <c r="L14" s="30">
        <v>2736</v>
      </c>
      <c r="M14" s="30">
        <f t="shared" si="3"/>
        <v>51601</v>
      </c>
    </row>
    <row r="15" spans="1:13" ht="21.75">
      <c r="A15" s="16" t="s">
        <v>16</v>
      </c>
      <c r="B15" s="13">
        <v>31129</v>
      </c>
      <c r="C15" s="14">
        <v>20099</v>
      </c>
      <c r="D15" s="19">
        <v>25</v>
      </c>
      <c r="E15" s="31">
        <v>70259</v>
      </c>
      <c r="F15" s="29">
        <v>1118</v>
      </c>
      <c r="G15" s="30">
        <f t="shared" si="2"/>
        <v>71377</v>
      </c>
      <c r="H15" s="13">
        <v>24244</v>
      </c>
      <c r="I15" s="13">
        <v>15039</v>
      </c>
      <c r="J15" s="13">
        <v>3</v>
      </c>
      <c r="K15" s="30">
        <v>51038</v>
      </c>
      <c r="L15" s="30">
        <v>3290</v>
      </c>
      <c r="M15" s="30">
        <f t="shared" si="3"/>
        <v>54328</v>
      </c>
    </row>
    <row r="16" spans="1:13" ht="21.75">
      <c r="A16" s="16" t="s">
        <v>17</v>
      </c>
      <c r="B16" s="13">
        <v>32183</v>
      </c>
      <c r="C16" s="14">
        <v>20606</v>
      </c>
      <c r="D16" s="19">
        <v>21</v>
      </c>
      <c r="E16" s="31">
        <v>71066</v>
      </c>
      <c r="F16" s="29">
        <v>2371</v>
      </c>
      <c r="G16" s="30">
        <f t="shared" si="2"/>
        <v>73437</v>
      </c>
      <c r="H16" s="13">
        <v>24986</v>
      </c>
      <c r="I16" s="13">
        <v>13616</v>
      </c>
      <c r="J16" s="13">
        <v>9</v>
      </c>
      <c r="K16" s="30">
        <v>51309</v>
      </c>
      <c r="L16" s="30">
        <v>927</v>
      </c>
      <c r="M16" s="30">
        <f t="shared" si="3"/>
        <v>52236</v>
      </c>
    </row>
    <row r="17" spans="1:13" ht="21.75">
      <c r="A17" s="16" t="s">
        <v>18</v>
      </c>
      <c r="B17" s="13">
        <v>30312</v>
      </c>
      <c r="C17" s="14">
        <v>20298</v>
      </c>
      <c r="D17" s="19">
        <v>36</v>
      </c>
      <c r="E17" s="31">
        <v>69803</v>
      </c>
      <c r="F17" s="29">
        <v>1177</v>
      </c>
      <c r="G17" s="30">
        <f t="shared" si="2"/>
        <v>70980</v>
      </c>
      <c r="H17" s="13">
        <v>24365</v>
      </c>
      <c r="I17" s="13">
        <v>13214</v>
      </c>
      <c r="J17" s="13">
        <v>4</v>
      </c>
      <c r="K17" s="30">
        <v>49317</v>
      </c>
      <c r="L17" s="30">
        <v>1484</v>
      </c>
      <c r="M17" s="30">
        <f t="shared" si="3"/>
        <v>50801</v>
      </c>
    </row>
    <row r="18" spans="1:13" ht="21.75">
      <c r="A18" s="16" t="s">
        <v>19</v>
      </c>
      <c r="B18" s="13">
        <v>0</v>
      </c>
      <c r="C18" s="14">
        <v>0</v>
      </c>
      <c r="D18" s="19">
        <v>0</v>
      </c>
      <c r="E18" s="31">
        <v>0</v>
      </c>
      <c r="F18" s="29">
        <v>0</v>
      </c>
      <c r="G18" s="30">
        <f t="shared" si="2"/>
        <v>0</v>
      </c>
      <c r="H18" s="13">
        <v>0</v>
      </c>
      <c r="I18" s="13">
        <v>0</v>
      </c>
      <c r="J18" s="13">
        <v>0</v>
      </c>
      <c r="K18" s="30">
        <v>0</v>
      </c>
      <c r="L18" s="30">
        <v>0</v>
      </c>
      <c r="M18" s="30">
        <f t="shared" si="3"/>
        <v>0</v>
      </c>
    </row>
    <row r="19" spans="1:13" ht="21.75">
      <c r="A19" s="17" t="s">
        <v>4</v>
      </c>
      <c r="B19" s="15">
        <f aca="true" t="shared" si="4" ref="B19:K19">SUM(B7:B18)</f>
        <v>354630</v>
      </c>
      <c r="C19" s="15">
        <f t="shared" si="4"/>
        <v>219459</v>
      </c>
      <c r="D19" s="20">
        <f t="shared" si="4"/>
        <v>217</v>
      </c>
      <c r="E19" s="32">
        <f>SUM(E7:E18)</f>
        <v>774456</v>
      </c>
      <c r="F19" s="33">
        <f>SUM(F7:F18)</f>
        <v>19526</v>
      </c>
      <c r="G19" s="34">
        <f>SUM(G7:G18)</f>
        <v>793982</v>
      </c>
      <c r="H19" s="15">
        <f t="shared" si="4"/>
        <v>275712</v>
      </c>
      <c r="I19" s="15">
        <f t="shared" si="4"/>
        <v>149049</v>
      </c>
      <c r="J19" s="15">
        <f t="shared" si="4"/>
        <v>52</v>
      </c>
      <c r="K19" s="34">
        <f t="shared" si="4"/>
        <v>556832</v>
      </c>
      <c r="L19" s="34">
        <f>SUM(L7:L18)</f>
        <v>17082</v>
      </c>
      <c r="M19" s="34">
        <f>SUM(M7:M18)</f>
        <v>573914</v>
      </c>
    </row>
    <row r="20" spans="1:13" ht="21.75">
      <c r="A20" s="37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9"/>
      <c r="B21" s="4"/>
      <c r="C21" s="5"/>
      <c r="D21" s="6"/>
      <c r="E21" s="5"/>
      <c r="F21" s="5"/>
      <c r="G21" s="5"/>
      <c r="H21" s="4"/>
      <c r="I21" s="5"/>
      <c r="J21" s="6"/>
      <c r="K21" s="5"/>
      <c r="L21" s="5"/>
      <c r="M21" s="5"/>
    </row>
    <row r="22" spans="1:13" ht="21.75">
      <c r="A22" s="9"/>
      <c r="B22" s="6"/>
      <c r="C22" s="5"/>
      <c r="D22" s="6"/>
      <c r="E22" s="6"/>
      <c r="F22" s="6"/>
      <c r="G22" s="6"/>
      <c r="H22" s="6"/>
      <c r="I22" s="5"/>
      <c r="J22" s="6"/>
      <c r="K22" s="6"/>
      <c r="L22" s="6"/>
      <c r="M22" s="6"/>
    </row>
    <row r="23" spans="1:13" ht="21.75">
      <c r="A23" s="9"/>
      <c r="B23" s="6"/>
      <c r="C23" s="5"/>
      <c r="D23" s="6"/>
      <c r="E23" s="6"/>
      <c r="F23" s="6"/>
      <c r="G23" s="6"/>
      <c r="H23" s="6"/>
      <c r="I23" s="5"/>
      <c r="J23" s="5"/>
      <c r="K23" s="6"/>
      <c r="L23" s="6"/>
      <c r="M23" s="6"/>
    </row>
    <row r="24" spans="1:13" ht="21.75">
      <c r="A24" s="1"/>
      <c r="B24" s="2"/>
      <c r="C24" s="7"/>
      <c r="D24" s="2"/>
      <c r="E24" s="2"/>
      <c r="F24" s="2"/>
      <c r="G24" s="2"/>
      <c r="H24" s="2"/>
      <c r="I24" s="7"/>
      <c r="J24" s="2"/>
      <c r="K24" s="2"/>
      <c r="L24" s="2"/>
      <c r="M24" s="2"/>
    </row>
    <row r="25" ht="21.75">
      <c r="C25" s="18"/>
    </row>
    <row r="26" ht="21.75">
      <c r="C26" s="18"/>
    </row>
    <row r="27" ht="21.75">
      <c r="C27" s="18"/>
    </row>
  </sheetData>
  <sheetProtection/>
  <mergeCells count="6">
    <mergeCell ref="A2:M2"/>
    <mergeCell ref="A4:A6"/>
    <mergeCell ref="B4:G4"/>
    <mergeCell ref="H4:M4"/>
    <mergeCell ref="B5:D5"/>
    <mergeCell ref="H5:J5"/>
  </mergeCells>
  <printOptions/>
  <pageMargins left="0.9448818897637796" right="0.3937007874015748" top="0.3937007874015748" bottom="0.5118110236220472" header="0.2755905511811024" footer="0.3937007874015748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2017-09-25T04:58:54Z</cp:lastPrinted>
  <dcterms:created xsi:type="dcterms:W3CDTF">2003-12-09T09:28:19Z</dcterms:created>
  <dcterms:modified xsi:type="dcterms:W3CDTF">2017-12-27T08:32:29Z</dcterms:modified>
  <cp:category/>
  <cp:version/>
  <cp:contentType/>
  <cp:contentStatus/>
</cp:coreProperties>
</file>