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<sst xmlns="http://schemas.openxmlformats.org/spreadsheetml/2006/main" count="106" uniqueCount="53">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</sst>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4" workbookViewId="0">
      <selection activeCell="D52" sqref="D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59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>
      <c r="A5" s="76" t="s">
        <v>1</v>
      </c>
      <c r="B5" s="77" t="s">
        <v>2</v>
      </c>
      <c r="C5" s="40">
        <v>13876</v>
      </c>
      <c r="D5" s="54">
        <v>15603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29479</v>
      </c>
    </row>
    <row r="6" spans="1:15" ht="14.25" customHeight="1">
      <c r="A6" s="78" t="s">
        <v>48</v>
      </c>
      <c r="B6" s="79" t="s">
        <v>3</v>
      </c>
      <c r="C6" s="47">
        <v>10647</v>
      </c>
      <c r="D6" s="56">
        <v>13153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23800</v>
      </c>
    </row>
    <row r="7" spans="1:15" s="5" customFormat="1" ht="14.25" customHeight="1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0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53279</v>
      </c>
    </row>
    <row r="8" spans="1:15" ht="14.25" customHeight="1" thickBot="1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 t="e">
        <f t="shared" si="1"/>
        <v>#DIV/0!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25.366603820297474</v>
      </c>
    </row>
    <row r="9" spans="1:15" ht="14.25" customHeight="1">
      <c r="A9" s="76" t="s">
        <v>6</v>
      </c>
      <c r="B9" s="77" t="s">
        <v>2</v>
      </c>
      <c r="C9" s="40">
        <v>9766</v>
      </c>
      <c r="D9" s="55">
        <v>8707</v>
      </c>
      <c r="E9" s="15">
        <v>0</v>
      </c>
      <c r="F9" s="15">
        <v>0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18473</v>
      </c>
    </row>
    <row r="10" spans="1:15" ht="14.25" customHeight="1">
      <c r="A10" s="78" t="s">
        <v>30</v>
      </c>
      <c r="B10" s="79" t="s">
        <v>3</v>
      </c>
      <c r="C10" s="47">
        <v>11039</v>
      </c>
      <c r="D10" s="56">
        <v>17000</v>
      </c>
      <c r="E10" s="17">
        <v>0</v>
      </c>
      <c r="F10" s="17">
        <v>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28039</v>
      </c>
    </row>
    <row r="11" spans="1:15" ht="14.25" customHeight="1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0</v>
      </c>
      <c r="F11" s="20">
        <f t="shared" si="2"/>
        <v>0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46512</v>
      </c>
    </row>
    <row r="12" spans="1:15" ht="14.25" customHeight="1" thickBot="1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 t="e">
        <f t="shared" si="3"/>
        <v>#DIV/0!</v>
      </c>
      <c r="F12" s="8" t="e">
        <f t="shared" si="3"/>
        <v>#DIV/0!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22.144775181397474</v>
      </c>
    </row>
    <row r="13" spans="1:15" ht="14.25" customHeight="1">
      <c r="A13" s="84" t="s">
        <v>7</v>
      </c>
      <c r="B13" s="77" t="s">
        <v>2</v>
      </c>
      <c r="C13" s="39">
        <v>10530</v>
      </c>
      <c r="D13" s="57">
        <v>8072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18602</v>
      </c>
    </row>
    <row r="14" spans="1:15" ht="14.25" customHeight="1">
      <c r="A14" s="78" t="s">
        <v>31</v>
      </c>
      <c r="B14" s="79" t="s">
        <v>3</v>
      </c>
      <c r="C14" s="47">
        <v>13779</v>
      </c>
      <c r="D14" s="56">
        <v>13660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27439</v>
      </c>
    </row>
    <row r="15" spans="1:15" ht="14.25" customHeight="1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46041</v>
      </c>
    </row>
    <row r="16" spans="1:15" ht="14.25" customHeight="1" thickBot="1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 t="e">
        <f t="shared" si="5"/>
        <v>#DIV/0!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21.920527909501228</v>
      </c>
    </row>
    <row r="17" spans="1:15" ht="14.25" customHeight="1">
      <c r="A17" s="84" t="s">
        <v>8</v>
      </c>
      <c r="B17" s="77" t="s">
        <v>2</v>
      </c>
      <c r="C17" s="14">
        <v>5361</v>
      </c>
      <c r="D17" s="58">
        <v>5294</v>
      </c>
      <c r="E17" s="15">
        <v>0</v>
      </c>
      <c r="F17" s="15">
        <v>0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10655</v>
      </c>
    </row>
    <row r="18" spans="1:15" ht="14.25" customHeight="1">
      <c r="A18" s="78" t="s">
        <v>32</v>
      </c>
      <c r="B18" s="79" t="s">
        <v>3</v>
      </c>
      <c r="C18" s="47">
        <v>7025</v>
      </c>
      <c r="D18" s="55">
        <v>4722</v>
      </c>
      <c r="E18" s="17">
        <v>0</v>
      </c>
      <c r="F18" s="17">
        <v>0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11747</v>
      </c>
    </row>
    <row r="19" spans="1:15" ht="14.25" customHeight="1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0</v>
      </c>
      <c r="F19" s="20">
        <f t="shared" si="6"/>
        <v>0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22402</v>
      </c>
    </row>
    <row r="20" spans="1:15" ht="14.25" customHeight="1" thickBot="1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 t="e">
        <f t="shared" si="7"/>
        <v>#DIV/0!</v>
      </c>
      <c r="F20" s="8" t="e">
        <f t="shared" si="7"/>
        <v>#DIV/0!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10.665790626368812</v>
      </c>
    </row>
    <row r="21" spans="1:15" ht="14.25" customHeight="1">
      <c r="A21" s="84" t="s">
        <v>9</v>
      </c>
      <c r="B21" s="77" t="s">
        <v>2</v>
      </c>
      <c r="C21" s="39">
        <v>2026</v>
      </c>
      <c r="D21" s="57">
        <v>2420</v>
      </c>
      <c r="E21" s="30">
        <v>0</v>
      </c>
      <c r="F21" s="15">
        <v>0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4446</v>
      </c>
    </row>
    <row r="22" spans="1:15" ht="14.25" customHeight="1">
      <c r="A22" s="78" t="s">
        <v>47</v>
      </c>
      <c r="B22" s="79" t="s">
        <v>3</v>
      </c>
      <c r="C22" s="47">
        <v>1577</v>
      </c>
      <c r="D22" s="56">
        <v>3421</v>
      </c>
      <c r="E22" s="17">
        <v>0</v>
      </c>
      <c r="F22" s="17">
        <v>0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4998</v>
      </c>
    </row>
    <row r="23" spans="1:15" ht="14.25" customHeight="1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0</v>
      </c>
      <c r="F23" s="20">
        <f t="shared" si="8"/>
        <v>0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9444</v>
      </c>
    </row>
    <row r="24" spans="1:15" ht="14.25" customHeight="1" thickBot="1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 t="e">
        <f t="shared" si="9"/>
        <v>#DIV/0!</v>
      </c>
      <c r="F24" s="8" t="e">
        <f t="shared" si="9"/>
        <v>#DIV/0!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4.4963720505056273</v>
      </c>
    </row>
    <row r="25" spans="1:15" ht="14.25" customHeight="1">
      <c r="A25" s="84" t="s">
        <v>10</v>
      </c>
      <c r="B25" s="77" t="s">
        <v>2</v>
      </c>
      <c r="C25" s="39">
        <v>8287</v>
      </c>
      <c r="D25" s="57">
        <v>6535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14822</v>
      </c>
    </row>
    <row r="26" spans="1:15" ht="14.25" customHeight="1">
      <c r="A26" s="78" t="s">
        <v>33</v>
      </c>
      <c r="B26" s="79" t="s">
        <v>3</v>
      </c>
      <c r="C26" s="47">
        <v>9725</v>
      </c>
      <c r="D26" s="56">
        <v>7811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17536</v>
      </c>
    </row>
    <row r="27" spans="1:15" ht="14.25" customHeight="1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0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32358</v>
      </c>
    </row>
    <row r="28" spans="1:15" ht="14.25" customHeight="1" thickBot="1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 t="e">
        <f t="shared" si="11"/>
        <v>#DIV/0!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15.405930411929383</v>
      </c>
    </row>
    <row r="29" spans="1:15" ht="14.25" customHeight="1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96477</v>
      </c>
    </row>
    <row r="30" spans="1:15" ht="14.25" customHeight="1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113559</v>
      </c>
    </row>
    <row r="31" spans="1:15" ht="14.25" customHeight="1" thickBot="1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210036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>
      <c r="A38" s="76" t="s">
        <v>2</v>
      </c>
      <c r="B38" s="86" t="s">
        <v>27</v>
      </c>
      <c r="C38" s="69">
        <v>12606</v>
      </c>
      <c r="D38" s="55">
        <v>11654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24260</v>
      </c>
    </row>
    <row r="39" spans="1:18" ht="16.5" customHeight="1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 t="e">
        <f t="shared" ref="E39:N39" si="16">SUM(E38*100/E44)</f>
        <v>#DIV/0!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25.145889693916686</v>
      </c>
      <c r="R39" s="46"/>
    </row>
    <row r="40" spans="1:18" ht="16.5" customHeight="1">
      <c r="A40" s="78"/>
      <c r="B40" s="86" t="s">
        <v>28</v>
      </c>
      <c r="C40" s="29">
        <v>34246</v>
      </c>
      <c r="D40" s="55">
        <v>31981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66227</v>
      </c>
      <c r="R40" s="46"/>
    </row>
    <row r="41" spans="1:18" ht="16.5" customHeight="1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 t="e">
        <f t="shared" ref="E41:N41" si="17">SUM(E40*100/E44)</f>
        <v>#DIV/0!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68.645376618261352</v>
      </c>
      <c r="R41" s="46"/>
    </row>
    <row r="42" spans="1:18" ht="16.5" customHeight="1">
      <c r="A42" s="78"/>
      <c r="B42" s="89" t="s">
        <v>29</v>
      </c>
      <c r="C42" s="39">
        <v>2994</v>
      </c>
      <c r="D42" s="60">
        <v>2996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5990</v>
      </c>
    </row>
    <row r="43" spans="1:18" ht="16.5" customHeight="1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 t="e">
        <f t="shared" ref="E43:N43" si="18">SUM(E42*100/E44)</f>
        <v>#DIV/0!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6.2087336878219679</v>
      </c>
    </row>
    <row r="44" spans="1:18" ht="16.5" customHeight="1" thickBot="1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0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96477</v>
      </c>
    </row>
    <row r="45" spans="1:18" ht="16.5" customHeight="1">
      <c r="A45" s="84" t="s">
        <v>3</v>
      </c>
      <c r="B45" s="77" t="s">
        <v>27</v>
      </c>
      <c r="C45" s="40">
        <v>17307</v>
      </c>
      <c r="D45" s="57">
        <v>19762</v>
      </c>
      <c r="E45" s="15">
        <v>0</v>
      </c>
      <c r="F45" s="41">
        <v>0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37069</v>
      </c>
    </row>
    <row r="46" spans="1:18" ht="16.5" customHeight="1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 t="e">
        <f t="shared" si="20"/>
        <v>#DIV/0!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32.642943315809404</v>
      </c>
    </row>
    <row r="47" spans="1:18" ht="16.5" customHeight="1">
      <c r="A47" s="78"/>
      <c r="B47" s="86" t="s">
        <v>28</v>
      </c>
      <c r="C47" s="39">
        <v>36084</v>
      </c>
      <c r="D47" s="55">
        <v>39534</v>
      </c>
      <c r="E47" s="30">
        <v>0</v>
      </c>
      <c r="F47" s="30">
        <v>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75618</v>
      </c>
    </row>
    <row r="48" spans="1:18" ht="16.5" customHeight="1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 t="e">
        <f t="shared" si="21"/>
        <v>#DIV/0!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66.589173909597648</v>
      </c>
    </row>
    <row r="49" spans="1:15" ht="16.5" customHeight="1">
      <c r="A49" s="78"/>
      <c r="B49" s="89" t="s">
        <v>29</v>
      </c>
      <c r="C49" s="39">
        <v>401</v>
      </c>
      <c r="D49" s="55">
        <v>471</v>
      </c>
      <c r="E49" s="30">
        <v>0</v>
      </c>
      <c r="F49" s="30">
        <v>0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872</v>
      </c>
    </row>
    <row r="50" spans="1:15" ht="16.5" customHeight="1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 t="e">
        <f t="shared" si="22"/>
        <v>#DIV/0!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0.76788277459294285</v>
      </c>
    </row>
    <row r="51" spans="1:15" ht="16.5" customHeight="1" thickBot="1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0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113559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0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210036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2021-03-25T07:20:48Z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