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I30" i="1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<sst xmlns="http://schemas.openxmlformats.org/spreadsheetml/2006/main" count="107" uniqueCount="54">
  <si>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</si>
  <si>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</si>
  <si>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</si>
  <si>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</si>
  <si>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</si>
  <si>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</si>
  <si>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</si>
  <si>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</si>
  <si>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</si>
  <si>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</si>
  <si>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</si>
  <si>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</si>
  <si>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</si>
  <si>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</si>
  <si>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</si>
  <si>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</si>
  <si>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</si>
  <si>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</si>
  <si>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</si>
  <si>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</si>
  <si>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</si>
  <si>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</si>
  <si>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</si>
  <si>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</si>
  <si>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</si>
  <si>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</si>
  <si>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</si>
  <si>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</si>
  <si>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</si>
  <si>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</si>
  <si>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</si>
  <si>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</si>
  <si>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</si>
  <si>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</si>
  <si>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</si>
  <si>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</si>
  <si>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</si>
  <si>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</si>
  <si>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</si>
  <si>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</si>
  <si>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</si>
  <si>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</si>
  <si>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</si>
  <si>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</si>
  <si>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</si>
  <si>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</si>
  <si>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</si>
  <si>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</si>
  <si>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</si>
  <si>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</si>
  <si>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</si>
  <si>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</si>
  <si>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</si>
  <si>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>**Revised in red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</si>
</sst>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6" fillId="0" borderId="17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0" fontId="16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I45" sqref="I45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10532</v>
      </c>
      <c r="F5" s="22">
        <v>7618</v>
      </c>
      <c r="G5" s="22">
        <v>11614</v>
      </c>
      <c r="H5" s="22">
        <v>13098</v>
      </c>
      <c r="I5" s="22">
        <v>10880</v>
      </c>
      <c r="J5" s="22">
        <v>12111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86850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13565</v>
      </c>
      <c r="F6" s="25">
        <v>10776</v>
      </c>
      <c r="G6" s="25">
        <v>14666</v>
      </c>
      <c r="H6" s="25">
        <v>13279</v>
      </c>
      <c r="I6" s="25">
        <v>13636</v>
      </c>
      <c r="J6" s="25">
        <v>13888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101812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24097</v>
      </c>
      <c r="F7" s="29">
        <f t="shared" ref="F7:O7" si="0">SUM(F5+F6)</f>
        <v>18394</v>
      </c>
      <c r="G7" s="29">
        <f t="shared" si="0"/>
        <v>26280</v>
      </c>
      <c r="H7" s="29">
        <f t="shared" si="0"/>
        <v>26377</v>
      </c>
      <c r="I7" s="29">
        <f t="shared" si="0"/>
        <v>24516</v>
      </c>
      <c r="J7" s="29">
        <f t="shared" si="0"/>
        <v>25999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188662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>
        <f t="shared" si="1"/>
        <v>19.490750851309926</v>
      </c>
      <c r="F8" s="11">
        <f t="shared" si="1"/>
        <v>17.358234167240745</v>
      </c>
      <c r="G8" s="11">
        <f t="shared" si="1"/>
        <v>21.152097100037828</v>
      </c>
      <c r="H8" s="11">
        <f t="shared" si="1"/>
        <v>21.874740840258081</v>
      </c>
      <c r="I8" s="11">
        <f t="shared" si="1"/>
        <v>20.567976844666305</v>
      </c>
      <c r="J8" s="11">
        <f>SUM(J7*100/J31)</f>
        <v>21.406458412238379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19.971270299481194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11318</v>
      </c>
      <c r="F9" s="22">
        <v>10441</v>
      </c>
      <c r="G9" s="86">
        <v>9134</v>
      </c>
      <c r="H9" s="22">
        <v>8085</v>
      </c>
      <c r="I9" s="22">
        <v>7265</v>
      </c>
      <c r="J9" s="22">
        <v>8265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77110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11353</v>
      </c>
      <c r="F10" s="25">
        <v>6638</v>
      </c>
      <c r="G10" s="87">
        <v>8781</v>
      </c>
      <c r="H10" s="25">
        <v>9519</v>
      </c>
      <c r="I10" s="25">
        <v>9437</v>
      </c>
      <c r="J10" s="25">
        <v>9540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75394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22671</v>
      </c>
      <c r="F11" s="29">
        <f t="shared" si="2"/>
        <v>17079</v>
      </c>
      <c r="G11" s="85">
        <f t="shared" si="2"/>
        <v>17915</v>
      </c>
      <c r="H11" s="29">
        <f t="shared" si="2"/>
        <v>17604</v>
      </c>
      <c r="I11" s="29">
        <f t="shared" si="2"/>
        <v>16702</v>
      </c>
      <c r="J11" s="29">
        <f t="shared" si="2"/>
        <v>17805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152504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>
        <f t="shared" si="3"/>
        <v>18.337337118730435</v>
      </c>
      <c r="F12" s="13">
        <f t="shared" si="3"/>
        <v>16.117281795275886</v>
      </c>
      <c r="G12" s="88">
        <f t="shared" si="3"/>
        <v>14.419323422647553</v>
      </c>
      <c r="H12" s="13">
        <f t="shared" si="3"/>
        <v>14.599193909538737</v>
      </c>
      <c r="I12" s="13">
        <f t="shared" si="3"/>
        <v>14.012332732077688</v>
      </c>
      <c r="J12" s="13">
        <f t="shared" si="3"/>
        <v>14.659871226966589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16.143678142668264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12624</v>
      </c>
      <c r="F13" s="22">
        <v>11540</v>
      </c>
      <c r="G13" s="22">
        <v>14766</v>
      </c>
      <c r="H13" s="22">
        <v>13144</v>
      </c>
      <c r="I13" s="22">
        <v>13240</v>
      </c>
      <c r="J13" s="22">
        <v>11866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100483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19686</v>
      </c>
      <c r="F14" s="25">
        <v>16911</v>
      </c>
      <c r="G14" s="25">
        <v>20382</v>
      </c>
      <c r="H14" s="25">
        <v>18284</v>
      </c>
      <c r="I14" s="25">
        <v>19999</v>
      </c>
      <c r="J14" s="25">
        <v>17338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146139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32310</v>
      </c>
      <c r="F15" s="29">
        <f t="shared" si="4"/>
        <v>28451</v>
      </c>
      <c r="G15" s="29">
        <f t="shared" si="4"/>
        <v>35148</v>
      </c>
      <c r="H15" s="29">
        <f t="shared" si="4"/>
        <v>31428</v>
      </c>
      <c r="I15" s="29">
        <f t="shared" si="4"/>
        <v>33239</v>
      </c>
      <c r="J15" s="29">
        <f t="shared" si="4"/>
        <v>29204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246622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>
        <f t="shared" si="5"/>
        <v>26.133799228361362</v>
      </c>
      <c r="F16" s="13">
        <f t="shared" si="5"/>
        <v>26.848924665225965</v>
      </c>
      <c r="G16" s="13">
        <f t="shared" si="5"/>
        <v>28.289722559822284</v>
      </c>
      <c r="H16" s="13">
        <f t="shared" si="5"/>
        <v>26.063591580832959</v>
      </c>
      <c r="I16" s="13">
        <f t="shared" si="5"/>
        <v>27.886236838793575</v>
      </c>
      <c r="J16" s="13">
        <f t="shared" si="5"/>
        <v>24.045317568791475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26.106765664514587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6391</v>
      </c>
      <c r="F17" s="22">
        <v>5459</v>
      </c>
      <c r="G17" s="22">
        <v>5517</v>
      </c>
      <c r="H17" s="22">
        <v>5571</v>
      </c>
      <c r="I17" s="22">
        <v>6149</v>
      </c>
      <c r="J17" s="22">
        <v>6986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49277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6441</v>
      </c>
      <c r="F18" s="25">
        <v>5550</v>
      </c>
      <c r="G18" s="25">
        <v>5662</v>
      </c>
      <c r="H18" s="25">
        <v>4895</v>
      </c>
      <c r="I18" s="25">
        <v>4559</v>
      </c>
      <c r="J18" s="25">
        <v>4034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45028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12832</v>
      </c>
      <c r="F19" s="29">
        <f t="shared" si="6"/>
        <v>11009</v>
      </c>
      <c r="G19" s="29">
        <f t="shared" si="6"/>
        <v>11179</v>
      </c>
      <c r="H19" s="29">
        <f t="shared" si="6"/>
        <v>10466</v>
      </c>
      <c r="I19" s="29">
        <f t="shared" si="6"/>
        <v>10708</v>
      </c>
      <c r="J19" s="29">
        <f t="shared" si="6"/>
        <v>11020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94305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>
        <f t="shared" si="7"/>
        <v>10.379105902145866</v>
      </c>
      <c r="F20" s="13">
        <f t="shared" si="7"/>
        <v>10.389083393886777</v>
      </c>
      <c r="G20" s="13">
        <f t="shared" si="7"/>
        <v>8.9976900107048277</v>
      </c>
      <c r="H20" s="13">
        <f t="shared" si="7"/>
        <v>8.6795707485362659</v>
      </c>
      <c r="I20" s="13">
        <f t="shared" si="7"/>
        <v>8.9835983052980417</v>
      </c>
      <c r="J20" s="13">
        <f t="shared" si="7"/>
        <v>9.0733940421888128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9.9828828571337844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2280</v>
      </c>
      <c r="F21" s="22">
        <v>3189</v>
      </c>
      <c r="G21" s="22">
        <v>3964</v>
      </c>
      <c r="H21" s="22">
        <v>4127</v>
      </c>
      <c r="I21" s="22">
        <v>4195</v>
      </c>
      <c r="J21" s="22">
        <v>3435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26240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4003</v>
      </c>
      <c r="F22" s="25">
        <v>3055</v>
      </c>
      <c r="G22" s="25">
        <v>4460</v>
      </c>
      <c r="H22" s="25">
        <v>5603</v>
      </c>
      <c r="I22" s="25">
        <v>5229</v>
      </c>
      <c r="J22" s="25">
        <v>5538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36715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6283</v>
      </c>
      <c r="F23" s="29">
        <f t="shared" si="8"/>
        <v>6244</v>
      </c>
      <c r="G23" s="29">
        <f t="shared" si="8"/>
        <v>8424</v>
      </c>
      <c r="H23" s="29">
        <f t="shared" si="8"/>
        <v>9730</v>
      </c>
      <c r="I23" s="29">
        <f t="shared" si="8"/>
        <v>9424</v>
      </c>
      <c r="J23" s="29">
        <f t="shared" si="8"/>
        <v>8973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62955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>
        <f t="shared" si="9"/>
        <v>5.0819764949487594</v>
      </c>
      <c r="F24" s="13">
        <f t="shared" si="9"/>
        <v>5.8924004642954886</v>
      </c>
      <c r="G24" s="13">
        <f t="shared" si="9"/>
        <v>6.7802612622039069</v>
      </c>
      <c r="H24" s="13">
        <f t="shared" si="9"/>
        <v>8.069197724370138</v>
      </c>
      <c r="I24" s="13">
        <f t="shared" si="9"/>
        <v>7.9063719115734719</v>
      </c>
      <c r="J24" s="13">
        <f t="shared" si="9"/>
        <v>7.3879822813575506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6.6642531177653082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10360</v>
      </c>
      <c r="F25" s="22">
        <v>10423</v>
      </c>
      <c r="G25" s="22">
        <v>9944</v>
      </c>
      <c r="H25" s="22">
        <v>11609</v>
      </c>
      <c r="I25" s="22">
        <v>11057</v>
      </c>
      <c r="J25" s="22">
        <v>13047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86476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15080</v>
      </c>
      <c r="F26" s="25">
        <v>14367</v>
      </c>
      <c r="G26" s="25">
        <v>15353</v>
      </c>
      <c r="H26" s="25">
        <v>13368</v>
      </c>
      <c r="I26" s="25">
        <v>13549</v>
      </c>
      <c r="J26" s="25">
        <v>15406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113143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25440</v>
      </c>
      <c r="F27" s="29">
        <f>SUM(F25+F26)</f>
        <v>24790</v>
      </c>
      <c r="G27" s="29">
        <f t="shared" si="10"/>
        <v>25297</v>
      </c>
      <c r="H27" s="29">
        <f t="shared" si="10"/>
        <v>24977</v>
      </c>
      <c r="I27" s="29">
        <f t="shared" si="10"/>
        <v>24606</v>
      </c>
      <c r="J27" s="29">
        <f t="shared" si="10"/>
        <v>28453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199619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>
        <f t="shared" si="11"/>
        <v>20.577030404503653</v>
      </c>
      <c r="F28" s="13">
        <f t="shared" si="11"/>
        <v>23.394075514075137</v>
      </c>
      <c r="G28" s="13">
        <f t="shared" si="11"/>
        <v>20.3609056445836</v>
      </c>
      <c r="H28" s="13">
        <f t="shared" si="11"/>
        <v>20.713705196463817</v>
      </c>
      <c r="I28" s="13">
        <f t="shared" si="11"/>
        <v>20.643483367590921</v>
      </c>
      <c r="J28" s="13">
        <f t="shared" si="11"/>
        <v>23.426976468457195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21.131149918436869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53505</v>
      </c>
      <c r="F29" s="32">
        <f t="shared" si="12"/>
        <v>48670</v>
      </c>
      <c r="G29" s="32">
        <f t="shared" si="12"/>
        <v>54939</v>
      </c>
      <c r="H29" s="32">
        <f t="shared" si="12"/>
        <v>55634</v>
      </c>
      <c r="I29" s="32">
        <f t="shared" si="12"/>
        <v>52786</v>
      </c>
      <c r="J29" s="32">
        <f t="shared" si="12"/>
        <v>55710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426436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70128</v>
      </c>
      <c r="F30" s="29">
        <f t="shared" si="14"/>
        <v>57297</v>
      </c>
      <c r="G30" s="29">
        <f t="shared" si="14"/>
        <v>69304</v>
      </c>
      <c r="H30" s="29">
        <f t="shared" si="14"/>
        <v>64948</v>
      </c>
      <c r="I30" s="29">
        <f t="shared" si="14"/>
        <v>66409</v>
      </c>
      <c r="J30" s="29">
        <f t="shared" si="14"/>
        <v>65744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518231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123633</v>
      </c>
      <c r="F31" s="18">
        <f t="shared" si="15"/>
        <v>105967</v>
      </c>
      <c r="G31" s="18">
        <f t="shared" si="15"/>
        <v>124243</v>
      </c>
      <c r="H31" s="18">
        <f t="shared" si="15"/>
        <v>120582</v>
      </c>
      <c r="I31" s="18">
        <f t="shared" si="15"/>
        <v>119195</v>
      </c>
      <c r="J31" s="18">
        <f t="shared" si="15"/>
        <v>121454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944667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8039</v>
      </c>
      <c r="F38" s="41">
        <v>9252</v>
      </c>
      <c r="G38" s="41">
        <v>7694</v>
      </c>
      <c r="H38" s="41">
        <v>7640</v>
      </c>
      <c r="I38" s="41">
        <v>7586</v>
      </c>
      <c r="J38" s="41">
        <v>6673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63120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>
        <f t="shared" ref="E39:N39" si="16">SUM(E38*100/E44)</f>
        <v>15.024764040743856</v>
      </c>
      <c r="F39" s="46">
        <f t="shared" si="16"/>
        <v>19.00965687281693</v>
      </c>
      <c r="G39" s="46">
        <f t="shared" si="16"/>
        <v>14.004623309488705</v>
      </c>
      <c r="H39" s="46">
        <f t="shared" si="16"/>
        <v>13.732609555307905</v>
      </c>
      <c r="I39" s="46">
        <f t="shared" si="16"/>
        <v>14.371234797105293</v>
      </c>
      <c r="J39" s="46">
        <f t="shared" si="16"/>
        <v>11.978100879554837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14.801752197281655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42894</v>
      </c>
      <c r="F40" s="41">
        <v>37988</v>
      </c>
      <c r="G40" s="41">
        <v>45122</v>
      </c>
      <c r="H40" s="41">
        <v>44212</v>
      </c>
      <c r="I40" s="41">
        <v>43123</v>
      </c>
      <c r="J40" s="41">
        <v>45248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342230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>
        <f t="shared" ref="E41:N41" si="17">SUM(E40*100/E44)</f>
        <v>80.168208578637504</v>
      </c>
      <c r="F41" s="46">
        <f t="shared" si="17"/>
        <v>78.052188206287241</v>
      </c>
      <c r="G41" s="46">
        <f t="shared" si="17"/>
        <v>82.131090846211251</v>
      </c>
      <c r="H41" s="46">
        <f t="shared" si="17"/>
        <v>79.469389222417945</v>
      </c>
      <c r="I41" s="46">
        <f t="shared" si="17"/>
        <v>81.694009775319216</v>
      </c>
      <c r="J41" s="46">
        <f t="shared" si="17"/>
        <v>81.22060671333692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80.253543321858373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2572</v>
      </c>
      <c r="F42" s="41">
        <v>1430</v>
      </c>
      <c r="G42" s="41">
        <v>2123</v>
      </c>
      <c r="H42" s="41">
        <v>3782</v>
      </c>
      <c r="I42" s="41">
        <v>2077</v>
      </c>
      <c r="J42" s="41">
        <v>3789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21086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>
        <f t="shared" ref="E43:N43" si="18">SUM(E42*100/E44)</f>
        <v>4.8070273806186341</v>
      </c>
      <c r="F43" s="46">
        <f t="shared" si="18"/>
        <v>2.9381549208958289</v>
      </c>
      <c r="G43" s="46">
        <f t="shared" si="18"/>
        <v>3.8642858443000421</v>
      </c>
      <c r="H43" s="46">
        <f t="shared" si="18"/>
        <v>6.7980012222741486</v>
      </c>
      <c r="I43" s="46">
        <f t="shared" si="18"/>
        <v>3.9347554275754937</v>
      </c>
      <c r="J43" s="46">
        <f t="shared" si="18"/>
        <v>6.8012924071082388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4.9447044808599649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>SUM(D38+D40+D42)</f>
        <v>50904</v>
      </c>
      <c r="E44" s="6">
        <f t="shared" si="19"/>
        <v>53505</v>
      </c>
      <c r="F44" s="6">
        <f t="shared" si="19"/>
        <v>48670</v>
      </c>
      <c r="G44" s="6">
        <f t="shared" si="19"/>
        <v>54939</v>
      </c>
      <c r="H44" s="6">
        <f t="shared" si="19"/>
        <v>55634</v>
      </c>
      <c r="I44" s="6">
        <f t="shared" si="19"/>
        <v>52786</v>
      </c>
      <c r="J44" s="6">
        <f t="shared" si="19"/>
        <v>55710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426436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12700</v>
      </c>
      <c r="F45" s="55">
        <v>10295</v>
      </c>
      <c r="G45" s="84">
        <v>10785</v>
      </c>
      <c r="H45" s="55">
        <v>11095</v>
      </c>
      <c r="I45" s="86">
        <v>11977</v>
      </c>
      <c r="J45" s="22">
        <v>9140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89580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>
        <f t="shared" si="20"/>
        <v>18.109742185717543</v>
      </c>
      <c r="F46" s="46">
        <f t="shared" si="20"/>
        <v>17.967781908302353</v>
      </c>
      <c r="G46" s="46">
        <f t="shared" si="20"/>
        <v>15.561872330601409</v>
      </c>
      <c r="H46" s="57">
        <f t="shared" si="20"/>
        <v>17.082897086900289</v>
      </c>
      <c r="I46" s="46">
        <f t="shared" si="20"/>
        <v>18.035206071466217</v>
      </c>
      <c r="J46" s="46">
        <f t="shared" si="20"/>
        <v>13.902409345339498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17.285727793204188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56599</v>
      </c>
      <c r="F47" s="41">
        <v>46436</v>
      </c>
      <c r="G47" s="89">
        <v>57496</v>
      </c>
      <c r="H47" s="41">
        <v>52999</v>
      </c>
      <c r="I47" s="41">
        <v>53359</v>
      </c>
      <c r="J47" s="41">
        <v>55488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420868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>
        <f t="shared" si="21"/>
        <v>80.708133698380109</v>
      </c>
      <c r="F48" s="46">
        <f t="shared" si="21"/>
        <v>81.044382777457812</v>
      </c>
      <c r="G48" s="46">
        <f t="shared" si="21"/>
        <v>82.962022394089814</v>
      </c>
      <c r="H48" s="46">
        <f t="shared" si="21"/>
        <v>81.602204840795707</v>
      </c>
      <c r="I48" s="46">
        <f t="shared" si="21"/>
        <v>80.349049074673616</v>
      </c>
      <c r="J48" s="46">
        <f t="shared" si="21"/>
        <v>84.400097347286447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81.212432293706854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829</v>
      </c>
      <c r="F49" s="41">
        <v>566</v>
      </c>
      <c r="G49" s="41">
        <v>1023</v>
      </c>
      <c r="H49" s="41">
        <v>854</v>
      </c>
      <c r="I49" s="89">
        <v>1073</v>
      </c>
      <c r="J49" s="41">
        <v>1116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7783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>
        <f t="shared" si="22"/>
        <v>1.1821241159023499</v>
      </c>
      <c r="F50" s="46">
        <f t="shared" si="22"/>
        <v>0.98783531423983806</v>
      </c>
      <c r="G50" s="46">
        <f t="shared" si="22"/>
        <v>1.4761052753087844</v>
      </c>
      <c r="H50" s="46">
        <f t="shared" si="22"/>
        <v>1.3148980723039971</v>
      </c>
      <c r="I50" s="46">
        <f t="shared" si="22"/>
        <v>1.6157448538601695</v>
      </c>
      <c r="J50" s="46">
        <f t="shared" si="22"/>
        <v>1.697493307374057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1.5018399130889506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70128</v>
      </c>
      <c r="F51" s="6">
        <f t="shared" si="23"/>
        <v>57297</v>
      </c>
      <c r="G51" s="6">
        <f t="shared" si="23"/>
        <v>69304</v>
      </c>
      <c r="H51" s="6">
        <f t="shared" si="23"/>
        <v>64948</v>
      </c>
      <c r="I51" s="6">
        <f t="shared" si="23"/>
        <v>66409</v>
      </c>
      <c r="J51" s="6">
        <f t="shared" si="23"/>
        <v>65744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518231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123633</v>
      </c>
      <c r="F52" s="37">
        <f t="shared" si="24"/>
        <v>105967</v>
      </c>
      <c r="G52" s="37">
        <f t="shared" si="24"/>
        <v>124243</v>
      </c>
      <c r="H52" s="37">
        <f t="shared" si="24"/>
        <v>120582</v>
      </c>
      <c r="I52" s="37">
        <f t="shared" si="24"/>
        <v>119195</v>
      </c>
      <c r="J52" s="37">
        <f t="shared" si="24"/>
        <v>121454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944667</v>
      </c>
    </row>
    <row r="53" spans="1:15" ht="12.75" customHeight="1">
      <c r="A53" s="16"/>
    </row>
    <row r="54" spans="1:15" ht="14.25" customHeight="1">
      <c r="A54" s="8" t="s">
        <v>22</v>
      </c>
      <c r="F54" s="90" t="s">
        <v>53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2018-07-26T09:16:10Z</cp:lastPrinted>
  <dcterms:created xsi:type="dcterms:W3CDTF">1998-10-28T21:43:10Z</dcterms:created>
  <dcterms:modified xsi:type="dcterms:W3CDTF">2018-09-26T08:36:34Z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